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7" i="29" s="1"/>
  <c r="B48" i="29" s="1"/>
  <c r="B49" i="29" l="1"/>
</calcChain>
</file>

<file path=xl/sharedStrings.xml><?xml version="1.0" encoding="utf-8"?>
<sst xmlns="http://schemas.openxmlformats.org/spreadsheetml/2006/main" count="57" uniqueCount="52">
  <si>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</si>
  <si>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</si>
  <si>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</si>
  <si>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</si>
  <si>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</si>
  <si>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</si>
  <si>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</si>
  <si>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</si>
  <si>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</si>
  <si>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</si>
  <si>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</si>
  <si>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</si>
  <si>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</si>
  <si>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</si>
  <si>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</si>
  <si>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</si>
  <si>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</si>
  <si>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</si>
  <si>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</si>
  <si>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</si>
  <si>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</si>
  <si>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</si>
  <si>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</si>
  <si>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</si>
  <si>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4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</si>
  <si>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Рехина Николая Дмитриевича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</si>
  <si>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61 от 01.04.2014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</si>
  <si>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01.04.2014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</si>
  <si>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</si>
  <si>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</si>
  <si>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Рехина Н.Д.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</si>
  <si>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</si>
  <si>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</si>
  <si>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</si>
  <si>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</si>
  <si>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</si>
  <si>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</si>
  <si>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</si>
  <si>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</si>
  <si>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</si>
  <si>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</si>
  <si>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</si>
  <si>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</si>
  <si>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</si>
  <si>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</si>
  <si>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S дома = 407,0 м2</t>
  </si>
  <si>
    <t>Предъявлено населению 30561,66</t>
  </si>
  <si>
    <t>Оплачено, руб</t>
  </si>
  <si>
    <t>31.03.2025 г.</t>
  </si>
  <si>
    <t>Устройство водостока в торце дома (смета)</t>
  </si>
  <si>
    <t>март</t>
  </si>
  <si>
    <t xml:space="preserve">           2. Всего за период с "01" 01 2025 г. по "31" 03 2025 г. выполнено работ (оказано услуг) на общую сумму пятьдесят семь тысяч пятьсот тридцать один рубль 41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</si>
</sst>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2" borderId="1" xfId="1" applyFont="1" applyFill="1" applyBorder="1" applyAlignment="1">
      <alignment horizontal="center" vertical="center" wrapText="1"/>
    </xf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5" fillId="0" borderId="0" xfId="0" applyFont="1" applyAlignment="1">
      <alignment horizontal="left" wrapText="1"/>
    </xf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0" xfId="0" applyFont="1"/>
    <xf numFmtId="0" fontId="12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4" xfId="0" applyFont="1" applyFill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7" zoomScaleSheetLayoutView="100" workbookViewId="0">
      <selection activeCell="G32" sqref="G32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33.75" customHeight="1" x14ac:dyDescent="0.25">
      <c r="A2" s="36" t="s">
        <v>12</v>
      </c>
      <c r="B2" s="37"/>
      <c r="C2" s="37"/>
      <c r="D2" s="37"/>
      <c r="E2" s="37"/>
    </row>
    <row r="3" spans="1:5" x14ac:dyDescent="0.25">
      <c r="A3" s="38" t="s">
        <v>44</v>
      </c>
      <c r="B3" s="38"/>
      <c r="C3" s="38"/>
      <c r="D3" s="38"/>
      <c r="E3" s="38"/>
    </row>
    <row r="4" spans="1:5" s="1" customFormat="1" ht="15.6" customHeight="1" x14ac:dyDescent="0.25">
      <c r="A4" s="20" t="s">
        <v>13</v>
      </c>
      <c r="B4" s="4"/>
      <c r="C4" s="4"/>
      <c r="D4" s="26"/>
      <c r="E4" s="25" t="s">
        <v>48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0" t="s">
        <v>24</v>
      </c>
      <c r="B7" s="40"/>
      <c r="C7" s="40"/>
      <c r="D7" s="40"/>
      <c r="E7" s="40"/>
    </row>
    <row r="8" spans="1:5" x14ac:dyDescent="0.25">
      <c r="A8" s="33" t="s">
        <v>1</v>
      </c>
      <c r="B8" s="33"/>
      <c r="C8" s="33"/>
      <c r="D8" s="33"/>
      <c r="E8" s="33"/>
    </row>
    <row r="9" spans="1:5" x14ac:dyDescent="0.25">
      <c r="A9" s="39" t="s">
        <v>25</v>
      </c>
      <c r="B9" s="39"/>
      <c r="C9" s="39"/>
      <c r="D9" s="39"/>
      <c r="E9" s="39"/>
    </row>
    <row r="10" spans="1:5" ht="29.25" customHeight="1" x14ac:dyDescent="0.25">
      <c r="A10" s="41" t="s">
        <v>14</v>
      </c>
      <c r="B10" s="42"/>
      <c r="C10" s="42"/>
      <c r="D10" s="42"/>
      <c r="E10" s="42"/>
    </row>
    <row r="11" spans="1:5" ht="27.75" customHeight="1" x14ac:dyDescent="0.25">
      <c r="A11" s="39" t="s">
        <v>26</v>
      </c>
      <c r="B11" s="39"/>
      <c r="C11" s="39"/>
      <c r="D11" s="39"/>
      <c r="E11" s="39"/>
    </row>
    <row r="12" spans="1:5" x14ac:dyDescent="0.25">
      <c r="A12" s="33" t="s">
        <v>15</v>
      </c>
      <c r="B12" s="34"/>
      <c r="C12" s="34"/>
      <c r="D12" s="34"/>
      <c r="E12" s="34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33" t="s">
        <v>2</v>
      </c>
      <c r="B14" s="34"/>
      <c r="C14" s="34"/>
      <c r="D14" s="34"/>
      <c r="E14" s="34"/>
    </row>
    <row r="15" spans="1:5" x14ac:dyDescent="0.25">
      <c r="A15" s="39" t="s">
        <v>42</v>
      </c>
      <c r="B15" s="39"/>
      <c r="C15" s="39"/>
      <c r="D15" s="39"/>
      <c r="E15" s="39"/>
    </row>
    <row r="16" spans="1:5" x14ac:dyDescent="0.25">
      <c r="A16" s="33" t="s">
        <v>16</v>
      </c>
      <c r="B16" s="34"/>
      <c r="C16" s="34"/>
      <c r="D16" s="34"/>
      <c r="E16" s="34"/>
    </row>
    <row r="17" spans="1:8" ht="28.5" customHeight="1" x14ac:dyDescent="0.25">
      <c r="A17" s="39" t="s">
        <v>17</v>
      </c>
      <c r="B17" s="39"/>
      <c r="C17" s="39"/>
      <c r="D17" s="39"/>
      <c r="E17" s="39"/>
    </row>
    <row r="18" spans="1:8" ht="65.25" customHeight="1" x14ac:dyDescent="0.25">
      <c r="A18" s="39" t="s">
        <v>27</v>
      </c>
      <c r="B18" s="39"/>
      <c r="C18" s="39"/>
      <c r="D18" s="39"/>
      <c r="E18" s="39"/>
    </row>
    <row r="19" spans="1:8" ht="30" customHeight="1" x14ac:dyDescent="0.25">
      <c r="A19" s="44" t="s">
        <v>28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">
        <v>407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41</v>
      </c>
      <c r="B22" s="9" t="s">
        <v>40</v>
      </c>
      <c r="C22" s="3" t="s">
        <v>4</v>
      </c>
      <c r="D22" s="3">
        <v>19.03</v>
      </c>
      <c r="E22" s="8">
        <f>D22*F20*G20</f>
        <v>23235.63</v>
      </c>
    </row>
    <row r="23" spans="1:8" x14ac:dyDescent="0.25">
      <c r="A23" s="7" t="s">
        <v>37</v>
      </c>
      <c r="B23" s="9" t="s">
        <v>23</v>
      </c>
      <c r="C23" s="3" t="s">
        <v>4</v>
      </c>
      <c r="D23" s="3">
        <v>4.68</v>
      </c>
      <c r="E23" s="15">
        <f>D23*F20*G20</f>
        <v>5714.28</v>
      </c>
    </row>
    <row r="24" spans="1:8" x14ac:dyDescent="0.25">
      <c r="A24" s="7" t="s">
        <v>31</v>
      </c>
      <c r="B24" s="9" t="s">
        <v>32</v>
      </c>
      <c r="C24" s="3" t="s">
        <v>33</v>
      </c>
      <c r="D24" s="3"/>
      <c r="E24" s="8">
        <v>98</v>
      </c>
    </row>
    <row r="25" spans="1:8" ht="30" x14ac:dyDescent="0.25">
      <c r="A25" s="49" t="s">
        <v>49</v>
      </c>
      <c r="B25" s="9" t="s">
        <v>50</v>
      </c>
      <c r="C25" s="3" t="s">
        <v>33</v>
      </c>
      <c r="D25" s="3"/>
      <c r="E25" s="8">
        <v>28483.5</v>
      </c>
    </row>
    <row r="26" spans="1:8" x14ac:dyDescent="0.25">
      <c r="A26" s="28"/>
      <c r="B26" s="24"/>
      <c r="C26" s="3"/>
      <c r="D26" s="23"/>
      <c r="E26" s="8"/>
    </row>
    <row r="27" spans="1:8" s="14" customFormat="1" ht="14.25" x14ac:dyDescent="0.2">
      <c r="A27" s="10" t="s">
        <v>29</v>
      </c>
      <c r="B27" s="11"/>
      <c r="C27" s="12"/>
      <c r="D27" s="12"/>
      <c r="E27" s="13">
        <f>SUM(E22:E26)</f>
        <v>57531.41</v>
      </c>
    </row>
    <row r="29" spans="1:8" ht="32.25" customHeight="1" x14ac:dyDescent="0.25">
      <c r="A29" s="45" t="s">
        <v>51</v>
      </c>
      <c r="B29" s="45"/>
      <c r="C29" s="45"/>
      <c r="D29" s="45"/>
      <c r="E29" s="45"/>
    </row>
    <row r="30" spans="1:8" ht="30.75" customHeight="1" x14ac:dyDescent="0.25">
      <c r="A30" s="39" t="s">
        <v>21</v>
      </c>
      <c r="B30" s="39"/>
      <c r="C30" s="39"/>
      <c r="D30" s="39"/>
      <c r="E30" s="39"/>
    </row>
    <row r="31" spans="1:8" x14ac:dyDescent="0.25">
      <c r="A31" s="39" t="s">
        <v>20</v>
      </c>
      <c r="B31" s="39"/>
      <c r="C31" s="39"/>
      <c r="D31" s="39"/>
      <c r="E31" s="39"/>
      <c r="F31" s="14"/>
      <c r="G31" s="14"/>
      <c r="H31" s="16"/>
    </row>
    <row r="32" spans="1:8" ht="28.5" customHeight="1" x14ac:dyDescent="0.25">
      <c r="A32" s="39" t="s">
        <v>34</v>
      </c>
      <c r="B32" s="39"/>
      <c r="C32" s="39"/>
      <c r="D32" s="39"/>
      <c r="E32" s="39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30"/>
      <c r="B34" s="30"/>
      <c r="C34" s="30"/>
      <c r="D34" s="30"/>
      <c r="E34" s="30"/>
    </row>
    <row r="35" spans="1:5" x14ac:dyDescent="0.25">
      <c r="A35" s="43" t="s">
        <v>5</v>
      </c>
      <c r="B35" s="43"/>
      <c r="C35" s="43"/>
      <c r="D35" s="43"/>
      <c r="E35" s="43"/>
    </row>
    <row r="36" spans="1:5" x14ac:dyDescent="0.25">
      <c r="A36" s="39" t="s">
        <v>18</v>
      </c>
      <c r="B36" s="39"/>
      <c r="C36" s="39"/>
      <c r="D36" s="39"/>
      <c r="E36" s="39"/>
    </row>
    <row r="37" spans="1:5" x14ac:dyDescent="0.25">
      <c r="A37" s="46" t="s">
        <v>43</v>
      </c>
      <c r="B37" s="46"/>
      <c r="C37" s="46"/>
      <c r="D37" s="46"/>
      <c r="E37" s="5"/>
    </row>
    <row r="38" spans="1:5" x14ac:dyDescent="0.25">
      <c r="B38" s="47" t="s">
        <v>19</v>
      </c>
      <c r="C38" s="47"/>
      <c r="D38" s="47"/>
      <c r="E38" s="6" t="s">
        <v>6</v>
      </c>
    </row>
    <row r="39" spans="1:5" x14ac:dyDescent="0.25">
      <c r="A39" s="31"/>
      <c r="B39" s="31"/>
      <c r="C39" s="31"/>
      <c r="D39" s="31"/>
      <c r="E39" s="31"/>
    </row>
    <row r="40" spans="1:5" x14ac:dyDescent="0.25">
      <c r="A40" s="46" t="s">
        <v>30</v>
      </c>
      <c r="B40" s="46"/>
      <c r="C40" s="46"/>
      <c r="D40" s="46"/>
      <c r="E40" s="5"/>
    </row>
    <row r="41" spans="1:5" x14ac:dyDescent="0.25">
      <c r="B41" s="48" t="s">
        <v>19</v>
      </c>
      <c r="C41" s="48"/>
      <c r="D41" s="48"/>
      <c r="E41" s="6" t="s">
        <v>6</v>
      </c>
    </row>
    <row r="43" spans="1:5" x14ac:dyDescent="0.25">
      <c r="A43" s="27" t="s">
        <v>45</v>
      </c>
    </row>
    <row r="44" spans="1:5" x14ac:dyDescent="0.25">
      <c r="A44" s="14" t="s">
        <v>35</v>
      </c>
    </row>
    <row r="45" spans="1:5" x14ac:dyDescent="0.25">
      <c r="A45" s="2" t="s">
        <v>39</v>
      </c>
      <c r="B45" s="17">
        <v>34628.79</v>
      </c>
    </row>
    <row r="46" spans="1:5" x14ac:dyDescent="0.25">
      <c r="A46" s="2" t="s">
        <v>46</v>
      </c>
      <c r="B46" s="18"/>
    </row>
    <row r="47" spans="1:5" x14ac:dyDescent="0.25">
      <c r="A47" s="2" t="s">
        <v>47</v>
      </c>
      <c r="B47" s="18">
        <v>30095.4</v>
      </c>
    </row>
    <row r="48" spans="1:5" ht="30" x14ac:dyDescent="0.25">
      <c r="A48" s="29" t="s">
        <v>36</v>
      </c>
      <c r="B48" s="18">
        <f>E27</f>
        <v>57531.41</v>
      </c>
    </row>
    <row r="49" spans="1:2" x14ac:dyDescent="0.25">
      <c r="A49" s="19" t="s">
        <v>38</v>
      </c>
      <c r="B49" s="21">
        <f>B45+B47-B48</f>
        <v>7192.7799999999988</v>
      </c>
    </row>
    <row r="51" spans="1:2" x14ac:dyDescent="0.25">
      <c r="B51" s="2">
        <v>34628.79</v>
      </c>
    </row>
  </sheetData>
  <mergeCells count="29">
    <mergeCell ref="A36:E36"/>
    <mergeCell ref="A37:D37"/>
    <mergeCell ref="B38:D38"/>
    <mergeCell ref="A40:D40"/>
    <mergeCell ref="B41:D41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2025-04-23T07:04:06Z</dcterms:modified>
</cp:coreProperties>
</file>